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H32" i="4" l="1"/>
  <c r="H27" i="4"/>
  <c r="H26" i="4"/>
  <c r="F27" i="4" l="1"/>
  <c r="F26" i="4" l="1"/>
  <c r="H35" i="4" l="1"/>
</calcChain>
</file>

<file path=xl/sharedStrings.xml><?xml version="1.0" encoding="utf-8"?>
<sst xmlns="http://schemas.openxmlformats.org/spreadsheetml/2006/main" count="85" uniqueCount="70">
  <si>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</si>
  <si>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</si>
  <si>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</si>
  <si>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</si>
  <si>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</si>
  <si>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</si>
  <si>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</si>
  <si>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</si>
  <si>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</si>
  <si>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</si>
  <si>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</si>
  <si>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</si>
  <si>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</si>
  <si>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</si>
  <si>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</si>
  <si>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</si>
  <si>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</si>
  <si>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</si>
  <si>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</si>
  <si>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</si>
  <si>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</si>
  <si>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</si>
  <si>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</si>
  <si>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</si>
  <si>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</si>
  <si>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</si>
  <si>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</si>
  <si>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</si>
  <si>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</si>
  <si>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</si>
  <si>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</si>
  <si>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</si>
  <si>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</si>
  <si>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</si>
  <si>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</si>
  <si>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</si>
  <si>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</si>
  <si>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</si>
  <si>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</si>
  <si>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</si>
  <si>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</si>
  <si>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</si>
  <si>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</si>
  <si>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</si>
  <si>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</si>
  <si>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</si>
  <si>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</si>
  <si>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</si>
  <si>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</si>
  <si>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</si>
  <si>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</si>
  <si>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</si>
  <si>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</si>
  <si>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</si>
  <si>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</si>
  <si>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</si>
  <si>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</si>
  <si>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</si>
  <si>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Pagal faktą</t>
  </si>
  <si>
    <t>2015-2016</t>
  </si>
  <si>
    <t>Nuogrindos  remontas, įrengimas</t>
  </si>
  <si>
    <t>DAUGIABUČIO NAMO ALŠĖNŲ G. 8</t>
  </si>
  <si>
    <t xml:space="preserve">: pamatai-patenkinama, nuogrindos - galimai bloga, sienos- patenkinama, stogas- patenkinama, perdenginiai - patenkinama, pagrindiniai namo laiptai ir durys- patenkinama. </t>
  </si>
  <si>
    <t>palėpės 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</si>
  <si>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lietaus nuotekynės tinklai- gera, elektros instaliacija- patenkinama, ventiliacijos kanalai, angos ir kaminai- gera.</t>
    </r>
  </si>
  <si>
    <t>Verandos šiferio keitimas virš 6 bt.</t>
  </si>
  <si>
    <t>Pagal su Vilniaus miesto būstu suderintą sąmatą</t>
  </si>
  <si>
    <t>Palūkanos, EUR/ per metus</t>
  </si>
  <si>
    <t>2014-11-25  Nr. LŠ2-2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</si>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</sst>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9" workbookViewId="0">
      <selection activeCell="H33" sqref="H33:I33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2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x14ac:dyDescent="0.2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s="25" customFormat="1" ht="17.25" customHeight="1" x14ac:dyDescent="0.3">
      <c r="A4" s="62" t="s">
        <v>48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x14ac:dyDescent="0.25">
      <c r="A5" s="61" t="s">
        <v>61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x14ac:dyDescent="0.25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</row>
    <row r="7" spans="1:11" x14ac:dyDescent="0.25">
      <c r="A7" s="61" t="s">
        <v>25</v>
      </c>
      <c r="B7" s="61"/>
      <c r="C7" s="61"/>
      <c r="D7" s="61"/>
      <c r="E7" s="61"/>
      <c r="F7" s="61"/>
      <c r="G7" s="61"/>
      <c r="H7" s="61"/>
      <c r="I7" s="61"/>
    </row>
    <row r="8" spans="1:11" ht="15" customHeight="1" x14ac:dyDescent="0.25">
      <c r="A8" s="63" t="s">
        <v>68</v>
      </c>
      <c r="B8" s="63"/>
      <c r="C8" s="63"/>
      <c r="D8" s="63"/>
      <c r="E8" s="63"/>
      <c r="F8" s="63"/>
      <c r="G8" s="63"/>
      <c r="H8" s="63"/>
      <c r="I8" s="63"/>
      <c r="J8" s="63"/>
    </row>
    <row r="9" spans="1:11" ht="15.75" customHeight="1" x14ac:dyDescent="0.25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3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1940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1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6">
        <v>4</v>
      </c>
      <c r="E13" s="3" t="s">
        <v>50</v>
      </c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26"/>
      <c r="E14" s="3" t="s">
        <v>50</v>
      </c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36">
        <v>190.43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36">
        <v>162.56</v>
      </c>
      <c r="E16" s="11" t="s">
        <v>54</v>
      </c>
      <c r="F16" s="30"/>
      <c r="G16" s="30"/>
      <c r="H16" s="11" t="s">
        <v>47</v>
      </c>
      <c r="J16" s="11"/>
      <c r="K16" s="23"/>
    </row>
    <row r="17" spans="1:12" x14ac:dyDescent="0.25">
      <c r="A17" s="5" t="s">
        <v>55</v>
      </c>
      <c r="B17" s="11"/>
      <c r="C17" s="11"/>
      <c r="D17" s="27"/>
      <c r="E17" s="9" t="s">
        <v>56</v>
      </c>
      <c r="G17" s="64"/>
      <c r="H17" s="64"/>
      <c r="I17" s="64"/>
      <c r="J17" s="9" t="s">
        <v>50</v>
      </c>
      <c r="L17" s="23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60" t="s">
        <v>62</v>
      </c>
      <c r="E20" s="60"/>
      <c r="F20" s="60"/>
      <c r="G20" s="60"/>
      <c r="H20" s="60"/>
      <c r="I20" s="60"/>
      <c r="J20" s="60"/>
    </row>
    <row r="21" spans="1:12" ht="16.5" customHeight="1" x14ac:dyDescent="0.25">
      <c r="A21" s="8" t="s">
        <v>38</v>
      </c>
      <c r="B21" s="8"/>
      <c r="C21" s="12"/>
      <c r="D21" s="60" t="s">
        <v>63</v>
      </c>
      <c r="E21" s="60"/>
      <c r="F21" s="60"/>
      <c r="G21" s="60"/>
      <c r="H21" s="60"/>
      <c r="I21" s="60"/>
      <c r="J21" s="60"/>
    </row>
    <row r="22" spans="1:12" ht="30.75" customHeight="1" x14ac:dyDescent="0.25">
      <c r="A22" s="8" t="s">
        <v>40</v>
      </c>
      <c r="B22" s="8"/>
      <c r="C22" s="12"/>
      <c r="D22" s="60" t="s">
        <v>64</v>
      </c>
      <c r="E22" s="60"/>
      <c r="F22" s="60"/>
      <c r="G22" s="60"/>
      <c r="H22" s="60"/>
      <c r="I22" s="60"/>
      <c r="J22" s="60"/>
    </row>
    <row r="23" spans="1:12" s="29" customFormat="1" ht="11.25" x14ac:dyDescent="0.2">
      <c r="A23" s="28" t="s">
        <v>29</v>
      </c>
    </row>
    <row r="24" spans="1:12" s="24" customFormat="1" ht="15.75" customHeight="1" x14ac:dyDescent="0.25">
      <c r="A24" s="24" t="s">
        <v>30</v>
      </c>
      <c r="C24" s="24" t="s">
        <v>41</v>
      </c>
    </row>
    <row r="25" spans="1:12" s="14" customFormat="1" ht="54" customHeight="1" x14ac:dyDescent="0.25">
      <c r="A25" s="44" t="s">
        <v>0</v>
      </c>
      <c r="B25" s="65"/>
      <c r="C25" s="65"/>
      <c r="D25" s="65"/>
      <c r="E25" s="45"/>
      <c r="F25" s="48" t="s">
        <v>23</v>
      </c>
      <c r="G25" s="48"/>
      <c r="H25" s="48" t="s">
        <v>42</v>
      </c>
      <c r="I25" s="48"/>
      <c r="J25" s="13" t="s">
        <v>1</v>
      </c>
    </row>
    <row r="26" spans="1:12" s="14" customFormat="1" ht="23.25" customHeight="1" x14ac:dyDescent="0.25">
      <c r="A26" s="46" t="s">
        <v>2</v>
      </c>
      <c r="B26" s="40"/>
      <c r="C26" s="40"/>
      <c r="D26" s="40"/>
      <c r="E26" s="47"/>
      <c r="F26" s="58">
        <f>0.082/3.4528</f>
        <v>2.3748841519925859E-2</v>
      </c>
      <c r="G26" s="58"/>
      <c r="H26" s="49">
        <f>F26*12*D16</f>
        <v>46.327340129749771</v>
      </c>
      <c r="I26" s="49"/>
      <c r="J26" s="13"/>
    </row>
    <row r="27" spans="1:12" s="14" customFormat="1" ht="54.75" customHeight="1" x14ac:dyDescent="0.25">
      <c r="A27" s="46" t="s">
        <v>3</v>
      </c>
      <c r="B27" s="40"/>
      <c r="C27" s="40"/>
      <c r="D27" s="40"/>
      <c r="E27" s="47"/>
      <c r="F27" s="58">
        <f>0.2414/3.4528</f>
        <v>6.9914272474513442E-2</v>
      </c>
      <c r="G27" s="58"/>
      <c r="H27" s="49">
        <f>F27*12*D16</f>
        <v>136.38316960148288</v>
      </c>
      <c r="I27" s="49"/>
      <c r="J27" s="13"/>
    </row>
    <row r="28" spans="1:12" s="14" customFormat="1" ht="33.75" customHeight="1" x14ac:dyDescent="0.25">
      <c r="A28" s="46" t="s">
        <v>4</v>
      </c>
      <c r="B28" s="40"/>
      <c r="C28" s="40"/>
      <c r="D28" s="40"/>
      <c r="E28" s="47"/>
      <c r="F28" s="58"/>
      <c r="G28" s="58"/>
      <c r="H28" s="49"/>
      <c r="I28" s="49"/>
      <c r="J28" s="13"/>
    </row>
    <row r="29" spans="1:12" s="14" customFormat="1" ht="34.5" customHeight="1" x14ac:dyDescent="0.25">
      <c r="A29" s="46" t="s">
        <v>5</v>
      </c>
      <c r="B29" s="40"/>
      <c r="C29" s="40"/>
      <c r="D29" s="40"/>
      <c r="E29" s="47"/>
      <c r="F29" s="48"/>
      <c r="G29" s="48"/>
      <c r="H29" s="48" t="s">
        <v>6</v>
      </c>
      <c r="I29" s="48"/>
      <c r="J29" s="13"/>
    </row>
    <row r="30" spans="1:12" s="14" customFormat="1" ht="24.75" customHeight="1" x14ac:dyDescent="0.25">
      <c r="A30" s="46" t="s">
        <v>7</v>
      </c>
      <c r="B30" s="40"/>
      <c r="C30" s="40"/>
      <c r="D30" s="40"/>
      <c r="E30" s="47"/>
      <c r="F30" s="58"/>
      <c r="G30" s="58"/>
      <c r="H30" s="49"/>
      <c r="I30" s="49"/>
      <c r="J30" s="13"/>
    </row>
    <row r="31" spans="1:12" s="14" customFormat="1" ht="90" customHeight="1" x14ac:dyDescent="0.25">
      <c r="A31" s="46" t="s">
        <v>8</v>
      </c>
      <c r="B31" s="40"/>
      <c r="C31" s="40"/>
      <c r="D31" s="40"/>
      <c r="E31" s="47"/>
      <c r="F31" s="48"/>
      <c r="G31" s="48"/>
      <c r="H31" s="48" t="s">
        <v>9</v>
      </c>
      <c r="I31" s="48"/>
      <c r="J31" s="13"/>
    </row>
    <row r="32" spans="1:12" s="14" customFormat="1" ht="32.25" customHeight="1" x14ac:dyDescent="0.25">
      <c r="A32" s="46" t="s">
        <v>10</v>
      </c>
      <c r="B32" s="40"/>
      <c r="C32" s="40"/>
      <c r="D32" s="40"/>
      <c r="E32" s="47"/>
      <c r="F32" s="58">
        <v>9.6799999999999997E-2</v>
      </c>
      <c r="G32" s="58"/>
      <c r="H32" s="49">
        <f>F32*12*D16</f>
        <v>188.82969599999998</v>
      </c>
      <c r="I32" s="49"/>
      <c r="J32" s="13"/>
    </row>
    <row r="33" spans="1:10" s="14" customFormat="1" ht="37.5" customHeight="1" x14ac:dyDescent="0.25">
      <c r="A33" s="46" t="s">
        <v>11</v>
      </c>
      <c r="B33" s="40"/>
      <c r="C33" s="40"/>
      <c r="D33" s="40"/>
      <c r="E33" s="47"/>
      <c r="F33" s="48"/>
      <c r="G33" s="48"/>
      <c r="H33" s="48" t="s">
        <v>9</v>
      </c>
      <c r="I33" s="48"/>
      <c r="J33" s="13"/>
    </row>
    <row r="34" spans="1:10" s="14" customFormat="1" ht="26.25" customHeight="1" x14ac:dyDescent="0.25">
      <c r="A34" s="46" t="s">
        <v>12</v>
      </c>
      <c r="B34" s="40"/>
      <c r="C34" s="40"/>
      <c r="D34" s="40"/>
      <c r="E34" s="47"/>
      <c r="F34" s="48"/>
      <c r="G34" s="48"/>
      <c r="H34" s="49"/>
      <c r="I34" s="49"/>
      <c r="J34" s="13"/>
    </row>
    <row r="35" spans="1:10" s="14" customFormat="1" ht="26.25" customHeight="1" x14ac:dyDescent="0.25">
      <c r="A35" s="50" t="s">
        <v>13</v>
      </c>
      <c r="B35" s="51"/>
      <c r="C35" s="51"/>
      <c r="D35" s="51"/>
      <c r="E35" s="52"/>
      <c r="F35" s="53"/>
      <c r="G35" s="53"/>
      <c r="H35" s="54">
        <f>SUM(H26:I34)</f>
        <v>371.54020573123262</v>
      </c>
      <c r="I35" s="54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5" t="s">
        <v>14</v>
      </c>
      <c r="B38" s="55"/>
      <c r="C38" s="53" t="s">
        <v>43</v>
      </c>
      <c r="D38" s="53"/>
      <c r="E38" s="39" t="s">
        <v>23</v>
      </c>
      <c r="F38" s="39" t="s">
        <v>67</v>
      </c>
      <c r="G38" s="53" t="s">
        <v>15</v>
      </c>
      <c r="H38" s="53"/>
      <c r="I38" s="39" t="s">
        <v>16</v>
      </c>
      <c r="J38" s="39" t="s">
        <v>1</v>
      </c>
    </row>
    <row r="39" spans="1:10" s="19" customFormat="1" x14ac:dyDescent="0.25">
      <c r="A39" s="56">
        <v>1</v>
      </c>
      <c r="B39" s="56"/>
      <c r="C39" s="57">
        <v>2</v>
      </c>
      <c r="D39" s="57"/>
      <c r="E39" s="18">
        <v>3</v>
      </c>
      <c r="F39" s="18">
        <v>4</v>
      </c>
      <c r="G39" s="57">
        <v>5</v>
      </c>
      <c r="H39" s="57"/>
      <c r="I39" s="18">
        <v>6</v>
      </c>
      <c r="J39" s="18">
        <v>7</v>
      </c>
    </row>
    <row r="40" spans="1:10" x14ac:dyDescent="0.25">
      <c r="A40" s="43"/>
      <c r="B40" s="43"/>
      <c r="C40" s="42"/>
      <c r="D40" s="42"/>
      <c r="E40" s="17"/>
      <c r="F40" s="17"/>
      <c r="G40" s="42"/>
      <c r="H40" s="42"/>
      <c r="I40" s="17"/>
      <c r="J40" s="17"/>
    </row>
    <row r="41" spans="1:10" ht="33.75" customHeight="1" x14ac:dyDescent="0.25">
      <c r="A41" s="66" t="s">
        <v>32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s="22" customFormat="1" ht="84" customHeight="1" x14ac:dyDescent="0.25">
      <c r="A42" s="41" t="s">
        <v>14</v>
      </c>
      <c r="B42" s="41"/>
      <c r="C42" s="41" t="s">
        <v>33</v>
      </c>
      <c r="D42" s="41"/>
      <c r="E42" s="41"/>
      <c r="F42" s="41" t="s">
        <v>15</v>
      </c>
      <c r="G42" s="41" t="s">
        <v>17</v>
      </c>
      <c r="H42" s="41"/>
      <c r="I42" s="41" t="s">
        <v>34</v>
      </c>
      <c r="J42" s="41" t="s">
        <v>1</v>
      </c>
    </row>
    <row r="43" spans="1:10" s="2" customFormat="1" ht="24.75" customHeight="1" x14ac:dyDescent="0.25">
      <c r="A43" s="41"/>
      <c r="B43" s="41"/>
      <c r="C43" s="43" t="s">
        <v>22</v>
      </c>
      <c r="D43" s="43"/>
      <c r="E43" s="20" t="s">
        <v>18</v>
      </c>
      <c r="F43" s="41"/>
      <c r="G43" s="41"/>
      <c r="H43" s="41"/>
      <c r="I43" s="41"/>
      <c r="J43" s="41"/>
    </row>
    <row r="44" spans="1:10" s="12" customFormat="1" x14ac:dyDescent="0.25">
      <c r="A44" s="43">
        <v>1</v>
      </c>
      <c r="B44" s="43"/>
      <c r="C44" s="42">
        <v>2</v>
      </c>
      <c r="D44" s="42"/>
      <c r="E44" s="21">
        <v>3</v>
      </c>
      <c r="F44" s="21">
        <v>4</v>
      </c>
      <c r="G44" s="42">
        <v>5</v>
      </c>
      <c r="H44" s="42"/>
      <c r="I44" s="21">
        <v>6</v>
      </c>
      <c r="J44" s="21">
        <v>7</v>
      </c>
    </row>
    <row r="45" spans="1:10" s="12" customFormat="1" ht="62.25" customHeight="1" x14ac:dyDescent="0.25">
      <c r="A45" s="41" t="s">
        <v>21</v>
      </c>
      <c r="B45" s="41"/>
      <c r="C45" s="42"/>
      <c r="D45" s="42"/>
      <c r="E45" s="37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78.75" customHeight="1" x14ac:dyDescent="0.25">
      <c r="A46" s="41" t="s">
        <v>65</v>
      </c>
      <c r="B46" s="41"/>
      <c r="C46" s="42"/>
      <c r="D46" s="42"/>
      <c r="F46" s="38" t="s">
        <v>66</v>
      </c>
      <c r="G46" s="33" t="s">
        <v>20</v>
      </c>
      <c r="H46" s="35" t="s">
        <v>20</v>
      </c>
      <c r="I46" s="33">
        <v>2015</v>
      </c>
      <c r="J46" s="34"/>
    </row>
    <row r="47" spans="1:10" s="12" customFormat="1" ht="31.5" customHeight="1" x14ac:dyDescent="0.25">
      <c r="A47" s="41" t="s">
        <v>60</v>
      </c>
      <c r="B47" s="41"/>
      <c r="C47" s="42"/>
      <c r="D47" s="42"/>
      <c r="E47" s="34"/>
      <c r="F47" s="33" t="s">
        <v>58</v>
      </c>
      <c r="G47" s="44" t="s">
        <v>20</v>
      </c>
      <c r="H47" s="45"/>
      <c r="I47" s="35" t="s">
        <v>59</v>
      </c>
      <c r="J47" s="34"/>
    </row>
    <row r="48" spans="1:10" ht="33" customHeight="1" x14ac:dyDescent="0.25">
      <c r="A48" s="40" t="s">
        <v>35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1" x14ac:dyDescent="0.25">
      <c r="A49" s="1"/>
    </row>
    <row r="50" spans="1:1" x14ac:dyDescent="0.25">
      <c r="A50" s="3" t="s">
        <v>44</v>
      </c>
    </row>
  </sheetData>
  <mergeCells count="74">
    <mergeCell ref="A26:E26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48:J48"/>
    <mergeCell ref="J42:J43"/>
    <mergeCell ref="A45:B45"/>
    <mergeCell ref="C45:D45"/>
    <mergeCell ref="C42:E42"/>
    <mergeCell ref="C43:D43"/>
    <mergeCell ref="A46:B46"/>
    <mergeCell ref="F42:F43"/>
    <mergeCell ref="G42:H43"/>
    <mergeCell ref="I42:I43"/>
    <mergeCell ref="C46:D46"/>
    <mergeCell ref="A47:B47"/>
    <mergeCell ref="C47:D47"/>
    <mergeCell ref="G47:H47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2015-02-18T10:34:38Z</dcterms:modified>
</cp:coreProperties>
</file>