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20115" windowHeight="775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7" i="4" l="1"/>
  <c r="F26" i="4"/>
  <c r="H32" i="4" l="1"/>
  <c r="H34" i="4" l="1"/>
  <c r="H26" i="4"/>
  <c r="H28" i="4" l="1"/>
  <c r="H27" i="4"/>
  <c r="H35" i="4" l="1"/>
</calcChain>
</file>

<file path=xl/sharedStrings.xml><?xml version="1.0" encoding="utf-8"?>
<sst xmlns="http://schemas.openxmlformats.org/spreadsheetml/2006/main" count="82" uniqueCount="69">
  <si>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</si>
  <si>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</si>
  <si>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</si>
  <si>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</si>
  <si>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</si>
  <si>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</si>
  <si>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</si>
  <si>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</si>
  <si>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</si>
  <si>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</si>
  <si>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</si>
  <si>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</si>
  <si>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</si>
  <si>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</si>
  <si>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</si>
  <si>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</si>
  <si>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</si>
  <si>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</si>
  <si>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</si>
  <si>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</si>
  <si>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</si>
  <si>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</si>
  <si>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</si>
  <si>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</si>
  <si>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</si>
  <si>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</si>
  <si>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</si>
  <si>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</si>
  <si>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</si>
  <si>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</si>
  <si>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</si>
  <si>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</si>
  <si>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</si>
  <si>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</si>
  <si>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</si>
  <si>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</si>
  <si>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r>
      <t xml:space="preserve">            Žemės sklypo (jei priskirtas įstatymų nustatyta tvarka) plotas __ 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; įregistravimo data ____. </t>
    </r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</si>
  <si>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</si>
  <si>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</si>
  <si>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</si>
  <si>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</si>
  <si>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</si>
  <si>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</si>
  <si>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</si>
  <si>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</si>
  <si>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</si>
  <si>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</si>
  <si>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</si>
  <si>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</si>
  <si>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</si>
  <si>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</si>
  <si>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</si>
  <si>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</si>
  <si>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</si>
  <si>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</si>
  <si>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</si>
  <si>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</si>
  <si>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</si>
  <si>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</si>
  <si>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Palūkanos, EUR/ per metus</t>
  </si>
  <si>
    <t>Pagal sąmatą</t>
  </si>
  <si>
    <t>DAUGIABUČIO NAMO DARIAUS ir GIRĖNO G.45</t>
  </si>
  <si>
    <t>2014-11-25  Nr. LŠ2-22</t>
  </si>
  <si>
    <t xml:space="preserve">:pamatai-gera, nuogrindos-galimai bloga, sienos-patenkinama, stogas-patenkinama,   laiptinių konstrukcijos- nėra, balkonai- nėra, perdenginiai- patenkinama, pagrindiniai namo laiptai ir durys- patenkinama. </t>
  </si>
  <si>
    <t>laiptinės- nėra, koridoriai, holai - nėra, rūsiai, pusrūsiai-     patenkinama, bendrojo naudojimo virtuvės, prausyklos, tualetai nėra,  palėpės patenkinama.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</si>
  <si>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 xml:space="preserve"> šalto vandentiekio tinklai- nėra, buitinės nuotekynės tinklai-nėra, lietaus nuotekynės tinklai- nėra, elektros instaliacija- patenkinama, šiukšlių šalintuvai nėra, ventiliacijos kanalai, angos ir kaminai- patenkinamos, liftai nėra, šildymo ir karšto vandens sistema- nėra.</t>
    </r>
  </si>
  <si>
    <t>Nuogrindos įrengimas</t>
  </si>
  <si>
    <t>Lietaus nuvedimo sistemos remontas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</si>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</sst>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46" t="s">
        <v>57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x14ac:dyDescent="0.25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</row>
    <row r="3" spans="1:11" x14ac:dyDescent="0.25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</row>
    <row r="4" spans="1:11" s="23" customFormat="1" ht="17.25" customHeight="1" x14ac:dyDescent="0.3">
      <c r="A4" s="48" t="s">
        <v>48</v>
      </c>
      <c r="B4" s="48"/>
      <c r="C4" s="48"/>
      <c r="D4" s="48"/>
      <c r="E4" s="48"/>
      <c r="F4" s="48"/>
      <c r="G4" s="48"/>
      <c r="H4" s="48"/>
      <c r="I4" s="48"/>
      <c r="J4" s="48"/>
    </row>
    <row r="5" spans="1:11" x14ac:dyDescent="0.25">
      <c r="A5" s="47" t="s">
        <v>61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x14ac:dyDescent="0.25">
      <c r="A6" s="47" t="s">
        <v>68</v>
      </c>
      <c r="B6" s="47"/>
      <c r="C6" s="47"/>
      <c r="D6" s="47"/>
      <c r="E6" s="47"/>
      <c r="F6" s="47"/>
      <c r="G6" s="47"/>
      <c r="H6" s="47"/>
      <c r="I6" s="47"/>
      <c r="J6" s="47"/>
    </row>
    <row r="7" spans="1:11" x14ac:dyDescent="0.25">
      <c r="A7" s="47" t="s">
        <v>25</v>
      </c>
      <c r="B7" s="47"/>
      <c r="C7" s="47"/>
      <c r="D7" s="47"/>
      <c r="E7" s="47"/>
      <c r="F7" s="47"/>
      <c r="G7" s="47"/>
      <c r="H7" s="47"/>
      <c r="I7" s="47"/>
    </row>
    <row r="8" spans="1:11" ht="15" customHeight="1" x14ac:dyDescent="0.25">
      <c r="A8" s="49" t="s">
        <v>62</v>
      </c>
      <c r="B8" s="49"/>
      <c r="C8" s="49"/>
      <c r="D8" s="49"/>
      <c r="E8" s="49"/>
      <c r="F8" s="49"/>
      <c r="G8" s="49"/>
      <c r="H8" s="49"/>
      <c r="I8" s="49"/>
      <c r="J8" s="49"/>
    </row>
    <row r="9" spans="1:11" ht="15.75" customHeight="1" x14ac:dyDescent="0.25">
      <c r="A9" s="49" t="s">
        <v>26</v>
      </c>
      <c r="B9" s="49"/>
      <c r="C9" s="49"/>
      <c r="D9" s="49"/>
      <c r="E9" s="49"/>
      <c r="F9" s="49"/>
      <c r="G9" s="49"/>
      <c r="H9" s="49"/>
      <c r="I9" s="49"/>
      <c r="J9" s="49"/>
    </row>
    <row r="10" spans="1:11" s="10" customFormat="1" x14ac:dyDescent="0.25">
      <c r="A10" s="4" t="s">
        <v>37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49</v>
      </c>
      <c r="B11" s="3"/>
      <c r="C11" s="3"/>
      <c r="D11" s="3">
        <v>1957</v>
      </c>
      <c r="E11" s="3" t="s">
        <v>50</v>
      </c>
      <c r="F11" s="3"/>
      <c r="G11" s="3"/>
      <c r="H11" s="3"/>
      <c r="I11" s="3"/>
      <c r="J11" s="3"/>
    </row>
    <row r="12" spans="1:11" x14ac:dyDescent="0.25">
      <c r="A12" s="11" t="s">
        <v>51</v>
      </c>
      <c r="B12" s="7"/>
      <c r="C12" s="7"/>
      <c r="D12" s="7">
        <v>1</v>
      </c>
      <c r="E12" s="3" t="s">
        <v>50</v>
      </c>
      <c r="F12" s="7"/>
      <c r="G12" s="7"/>
      <c r="H12" s="7"/>
      <c r="I12" s="7"/>
      <c r="J12" s="7"/>
    </row>
    <row r="13" spans="1:11" x14ac:dyDescent="0.25">
      <c r="A13" s="5" t="s">
        <v>52</v>
      </c>
      <c r="B13" s="11"/>
      <c r="C13" s="11"/>
      <c r="D13" s="24">
        <v>3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>
        <v>0</v>
      </c>
      <c r="E14" s="11"/>
      <c r="F14" s="11"/>
      <c r="G14" s="11"/>
      <c r="H14" s="11"/>
      <c r="I14" s="11"/>
      <c r="J14" s="11"/>
    </row>
    <row r="15" spans="1:11" x14ac:dyDescent="0.25">
      <c r="A15" s="5" t="s">
        <v>46</v>
      </c>
      <c r="B15" s="11"/>
      <c r="C15" s="11"/>
      <c r="D15" s="29">
        <v>152.66</v>
      </c>
      <c r="E15" s="11" t="s">
        <v>47</v>
      </c>
      <c r="F15" s="11"/>
      <c r="G15" s="11"/>
      <c r="H15" s="11"/>
      <c r="I15" s="11"/>
      <c r="J15" s="11"/>
    </row>
    <row r="16" spans="1:11" x14ac:dyDescent="0.25">
      <c r="A16" s="5" t="s">
        <v>53</v>
      </c>
      <c r="B16" s="11"/>
      <c r="C16" s="11"/>
      <c r="D16" s="29"/>
      <c r="E16" s="11" t="s">
        <v>54</v>
      </c>
      <c r="F16" s="28"/>
      <c r="G16" s="28"/>
      <c r="H16" s="11" t="s">
        <v>47</v>
      </c>
      <c r="J16" s="11"/>
      <c r="K16" s="21"/>
    </row>
    <row r="17" spans="1:12" x14ac:dyDescent="0.25">
      <c r="A17" s="5" t="s">
        <v>55</v>
      </c>
      <c r="B17" s="11"/>
      <c r="C17" s="11"/>
      <c r="D17" s="25"/>
      <c r="E17" s="9" t="s">
        <v>56</v>
      </c>
      <c r="G17" s="50"/>
      <c r="H17" s="50"/>
      <c r="I17" s="50"/>
      <c r="J17" s="9" t="s">
        <v>50</v>
      </c>
      <c r="L17" s="21"/>
    </row>
    <row r="18" spans="1:12" ht="18.75" x14ac:dyDescent="0.25">
      <c r="A18" s="3" t="s">
        <v>36</v>
      </c>
      <c r="B18" s="5"/>
      <c r="C18" s="11"/>
    </row>
    <row r="19" spans="1:12" x14ac:dyDescent="0.25">
      <c r="A19" s="3" t="s">
        <v>28</v>
      </c>
    </row>
    <row r="20" spans="1:12" ht="46.5" customHeight="1" x14ac:dyDescent="0.25">
      <c r="A20" s="8" t="s">
        <v>39</v>
      </c>
      <c r="B20" s="8"/>
      <c r="C20" s="12"/>
      <c r="D20" s="44" t="s">
        <v>63</v>
      </c>
      <c r="E20" s="44"/>
      <c r="F20" s="44"/>
      <c r="G20" s="44"/>
      <c r="H20" s="44"/>
      <c r="I20" s="44"/>
      <c r="J20" s="44"/>
    </row>
    <row r="21" spans="1:12" ht="33" customHeight="1" x14ac:dyDescent="0.25">
      <c r="A21" s="8" t="s">
        <v>38</v>
      </c>
      <c r="B21" s="8"/>
      <c r="C21" s="12"/>
      <c r="D21" s="44" t="s">
        <v>64</v>
      </c>
      <c r="E21" s="44"/>
      <c r="F21" s="44"/>
      <c r="G21" s="44"/>
      <c r="H21" s="44"/>
      <c r="I21" s="44"/>
      <c r="J21" s="44"/>
    </row>
    <row r="22" spans="1:12" ht="62.25" customHeight="1" x14ac:dyDescent="0.25">
      <c r="A22" s="8" t="s">
        <v>40</v>
      </c>
      <c r="B22" s="8"/>
      <c r="C22" s="12"/>
      <c r="D22" s="44" t="s">
        <v>65</v>
      </c>
      <c r="E22" s="44"/>
      <c r="F22" s="44"/>
      <c r="G22" s="44"/>
      <c r="H22" s="44"/>
      <c r="I22" s="44"/>
      <c r="J22" s="44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41</v>
      </c>
    </row>
    <row r="25" spans="1:12" s="14" customFormat="1" ht="54" customHeight="1" x14ac:dyDescent="0.25">
      <c r="A25" s="35" t="s">
        <v>0</v>
      </c>
      <c r="B25" s="45"/>
      <c r="C25" s="45"/>
      <c r="D25" s="45"/>
      <c r="E25" s="36"/>
      <c r="F25" s="43" t="s">
        <v>23</v>
      </c>
      <c r="G25" s="43"/>
      <c r="H25" s="43" t="s">
        <v>42</v>
      </c>
      <c r="I25" s="43"/>
      <c r="J25" s="13" t="s">
        <v>1</v>
      </c>
    </row>
    <row r="26" spans="1:12" s="14" customFormat="1" ht="23.25" customHeight="1" x14ac:dyDescent="0.25">
      <c r="A26" s="37" t="s">
        <v>2</v>
      </c>
      <c r="B26" s="38"/>
      <c r="C26" s="38"/>
      <c r="D26" s="38"/>
      <c r="E26" s="39"/>
      <c r="F26" s="40">
        <f>0.082/3.4528</f>
        <v>2.3748841519925859E-2</v>
      </c>
      <c r="G26" s="40"/>
      <c r="H26" s="41">
        <f>F26*12*D15</f>
        <v>43.505977757182578</v>
      </c>
      <c r="I26" s="41"/>
      <c r="J26" s="13"/>
    </row>
    <row r="27" spans="1:12" s="14" customFormat="1" ht="54.75" customHeight="1" x14ac:dyDescent="0.25">
      <c r="A27" s="37" t="s">
        <v>3</v>
      </c>
      <c r="B27" s="38"/>
      <c r="C27" s="38"/>
      <c r="D27" s="38"/>
      <c r="E27" s="39"/>
      <c r="F27" s="40">
        <f>0.1716/3.4528</f>
        <v>4.9698795180722892E-2</v>
      </c>
      <c r="G27" s="40"/>
      <c r="H27" s="41">
        <f>F27*12*D15</f>
        <v>91.044216867469871</v>
      </c>
      <c r="I27" s="41"/>
      <c r="J27" s="13"/>
    </row>
    <row r="28" spans="1:12" s="14" customFormat="1" ht="33.75" customHeight="1" x14ac:dyDescent="0.25">
      <c r="A28" s="37" t="s">
        <v>4</v>
      </c>
      <c r="B28" s="38"/>
      <c r="C28" s="38"/>
      <c r="D28" s="38"/>
      <c r="E28" s="39"/>
      <c r="F28" s="40"/>
      <c r="G28" s="40"/>
      <c r="H28" s="41">
        <f>F28*12*D15</f>
        <v>0</v>
      </c>
      <c r="I28" s="41"/>
      <c r="J28" s="13"/>
    </row>
    <row r="29" spans="1:12" s="14" customFormat="1" ht="34.5" customHeight="1" x14ac:dyDescent="0.25">
      <c r="A29" s="37" t="s">
        <v>5</v>
      </c>
      <c r="B29" s="38"/>
      <c r="C29" s="38"/>
      <c r="D29" s="38"/>
      <c r="E29" s="39"/>
      <c r="F29" s="43"/>
      <c r="G29" s="43"/>
      <c r="H29" s="43" t="s">
        <v>6</v>
      </c>
      <c r="I29" s="43"/>
      <c r="J29" s="13"/>
    </row>
    <row r="30" spans="1:12" s="14" customFormat="1" ht="24.75" customHeight="1" x14ac:dyDescent="0.25">
      <c r="A30" s="37" t="s">
        <v>7</v>
      </c>
      <c r="B30" s="38"/>
      <c r="C30" s="38"/>
      <c r="D30" s="38"/>
      <c r="E30" s="39"/>
      <c r="F30" s="40"/>
      <c r="G30" s="40"/>
      <c r="H30" s="41"/>
      <c r="I30" s="41"/>
      <c r="J30" s="13"/>
    </row>
    <row r="31" spans="1:12" s="14" customFormat="1" ht="90" customHeight="1" x14ac:dyDescent="0.25">
      <c r="A31" s="37" t="s">
        <v>8</v>
      </c>
      <c r="B31" s="38"/>
      <c r="C31" s="38"/>
      <c r="D31" s="38"/>
      <c r="E31" s="39"/>
      <c r="F31" s="43"/>
      <c r="G31" s="43"/>
      <c r="H31" s="43" t="s">
        <v>9</v>
      </c>
      <c r="I31" s="43"/>
      <c r="J31" s="13"/>
    </row>
    <row r="32" spans="1:12" s="14" customFormat="1" ht="32.25" customHeight="1" x14ac:dyDescent="0.25">
      <c r="A32" s="37" t="s">
        <v>10</v>
      </c>
      <c r="B32" s="38"/>
      <c r="C32" s="38"/>
      <c r="D32" s="38"/>
      <c r="E32" s="39"/>
      <c r="F32" s="40">
        <v>9.6799999999999997E-2</v>
      </c>
      <c r="G32" s="40"/>
      <c r="H32" s="41">
        <f>F32*12*D15</f>
        <v>177.32985599999998</v>
      </c>
      <c r="I32" s="41"/>
      <c r="J32" s="13"/>
    </row>
    <row r="33" spans="1:10" s="14" customFormat="1" ht="37.5" customHeight="1" x14ac:dyDescent="0.25">
      <c r="A33" s="37" t="s">
        <v>11</v>
      </c>
      <c r="B33" s="38"/>
      <c r="C33" s="38"/>
      <c r="D33" s="38"/>
      <c r="E33" s="39"/>
      <c r="F33" s="43"/>
      <c r="G33" s="43"/>
      <c r="H33" s="43" t="s">
        <v>9</v>
      </c>
      <c r="I33" s="43"/>
      <c r="J33" s="13"/>
    </row>
    <row r="34" spans="1:10" s="14" customFormat="1" ht="26.25" customHeight="1" x14ac:dyDescent="0.25">
      <c r="A34" s="37" t="s">
        <v>12</v>
      </c>
      <c r="B34" s="38"/>
      <c r="C34" s="38"/>
      <c r="D34" s="38"/>
      <c r="E34" s="39"/>
      <c r="F34" s="43"/>
      <c r="G34" s="43"/>
      <c r="H34" s="41">
        <f>F34*12*D15</f>
        <v>0</v>
      </c>
      <c r="I34" s="41"/>
      <c r="J34" s="13"/>
    </row>
    <row r="35" spans="1:10" s="14" customFormat="1" ht="26.25" customHeight="1" x14ac:dyDescent="0.25">
      <c r="A35" s="53" t="s">
        <v>13</v>
      </c>
      <c r="B35" s="54"/>
      <c r="C35" s="54"/>
      <c r="D35" s="54"/>
      <c r="E35" s="55"/>
      <c r="F35" s="56"/>
      <c r="G35" s="56"/>
      <c r="H35" s="57">
        <f>SUM(H26:I34)</f>
        <v>311.88005062465243</v>
      </c>
      <c r="I35" s="57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58" t="s">
        <v>14</v>
      </c>
      <c r="B38" s="58"/>
      <c r="C38" s="56" t="s">
        <v>43</v>
      </c>
      <c r="D38" s="56"/>
      <c r="E38" s="30" t="s">
        <v>23</v>
      </c>
      <c r="F38" s="30" t="s">
        <v>59</v>
      </c>
      <c r="G38" s="56" t="s">
        <v>15</v>
      </c>
      <c r="H38" s="56"/>
      <c r="I38" s="30" t="s">
        <v>16</v>
      </c>
      <c r="J38" s="30" t="s">
        <v>1</v>
      </c>
    </row>
    <row r="39" spans="1:10" s="19" customFormat="1" x14ac:dyDescent="0.25">
      <c r="A39" s="59">
        <v>1</v>
      </c>
      <c r="B39" s="59"/>
      <c r="C39" s="60">
        <v>2</v>
      </c>
      <c r="D39" s="60"/>
      <c r="E39" s="18">
        <v>3</v>
      </c>
      <c r="F39" s="18">
        <v>4</v>
      </c>
      <c r="G39" s="60">
        <v>5</v>
      </c>
      <c r="H39" s="60"/>
      <c r="I39" s="18">
        <v>6</v>
      </c>
      <c r="J39" s="18">
        <v>7</v>
      </c>
    </row>
    <row r="40" spans="1:10" x14ac:dyDescent="0.25">
      <c r="A40" s="51" t="s">
        <v>58</v>
      </c>
      <c r="B40" s="51"/>
      <c r="C40" s="52"/>
      <c r="D40" s="52"/>
      <c r="E40" s="17"/>
      <c r="F40" s="17"/>
      <c r="G40" s="52"/>
      <c r="H40" s="52"/>
      <c r="I40" s="17"/>
      <c r="J40" s="17"/>
    </row>
    <row r="41" spans="1:10" ht="33.75" customHeight="1" x14ac:dyDescent="0.25">
      <c r="A41" s="42" t="s">
        <v>32</v>
      </c>
      <c r="B41" s="42"/>
      <c r="C41" s="42"/>
      <c r="D41" s="42"/>
      <c r="E41" s="42"/>
      <c r="F41" s="42"/>
      <c r="G41" s="42"/>
      <c r="H41" s="42"/>
      <c r="I41" s="42"/>
      <c r="J41" s="42"/>
    </row>
    <row r="42" spans="1:10" s="20" customFormat="1" ht="84" customHeight="1" x14ac:dyDescent="0.25">
      <c r="A42" s="61" t="s">
        <v>14</v>
      </c>
      <c r="B42" s="61"/>
      <c r="C42" s="61" t="s">
        <v>33</v>
      </c>
      <c r="D42" s="61"/>
      <c r="E42" s="61"/>
      <c r="F42" s="61" t="s">
        <v>15</v>
      </c>
      <c r="G42" s="61" t="s">
        <v>17</v>
      </c>
      <c r="H42" s="61"/>
      <c r="I42" s="61" t="s">
        <v>34</v>
      </c>
      <c r="J42" s="61" t="s">
        <v>1</v>
      </c>
    </row>
    <row r="43" spans="1:10" s="2" customFormat="1" ht="24.75" customHeight="1" x14ac:dyDescent="0.25">
      <c r="A43" s="61"/>
      <c r="B43" s="61"/>
      <c r="C43" s="51" t="s">
        <v>22</v>
      </c>
      <c r="D43" s="51"/>
      <c r="E43" s="33" t="s">
        <v>18</v>
      </c>
      <c r="F43" s="61"/>
      <c r="G43" s="61"/>
      <c r="H43" s="61"/>
      <c r="I43" s="61"/>
      <c r="J43" s="61"/>
    </row>
    <row r="44" spans="1:10" s="12" customFormat="1" x14ac:dyDescent="0.25">
      <c r="A44" s="51">
        <v>1</v>
      </c>
      <c r="B44" s="51"/>
      <c r="C44" s="52">
        <v>2</v>
      </c>
      <c r="D44" s="52"/>
      <c r="E44" s="32">
        <v>3</v>
      </c>
      <c r="F44" s="32">
        <v>4</v>
      </c>
      <c r="G44" s="52">
        <v>5</v>
      </c>
      <c r="H44" s="52"/>
      <c r="I44" s="32">
        <v>6</v>
      </c>
      <c r="J44" s="32">
        <v>7</v>
      </c>
    </row>
    <row r="45" spans="1:10" s="12" customFormat="1" ht="62.25" customHeight="1" x14ac:dyDescent="0.25">
      <c r="A45" s="61" t="s">
        <v>21</v>
      </c>
      <c r="B45" s="61"/>
      <c r="C45" s="52"/>
      <c r="D45" s="52"/>
      <c r="F45" s="31" t="s">
        <v>19</v>
      </c>
      <c r="G45" s="33" t="s">
        <v>20</v>
      </c>
      <c r="H45" s="31" t="s">
        <v>20</v>
      </c>
      <c r="I45" s="33">
        <v>2015</v>
      </c>
      <c r="J45" s="32"/>
    </row>
    <row r="46" spans="1:10" s="12" customFormat="1" ht="48.75" customHeight="1" x14ac:dyDescent="0.25">
      <c r="A46" s="61" t="s">
        <v>66</v>
      </c>
      <c r="B46" s="61"/>
      <c r="C46" s="52"/>
      <c r="D46" s="52"/>
      <c r="E46" s="32"/>
      <c r="F46" s="33" t="s">
        <v>60</v>
      </c>
      <c r="G46" s="35" t="s">
        <v>20</v>
      </c>
      <c r="H46" s="36"/>
      <c r="I46" s="33">
        <v>2015</v>
      </c>
      <c r="J46" s="32"/>
    </row>
    <row r="47" spans="1:10" s="12" customFormat="1" ht="39.75" customHeight="1" x14ac:dyDescent="0.25">
      <c r="A47" s="61" t="s">
        <v>67</v>
      </c>
      <c r="B47" s="61"/>
      <c r="C47" s="52"/>
      <c r="D47" s="52"/>
      <c r="E47" s="32"/>
      <c r="F47" s="34" t="s">
        <v>60</v>
      </c>
      <c r="G47" s="35" t="s">
        <v>20</v>
      </c>
      <c r="H47" s="36"/>
      <c r="I47" s="34">
        <v>2015</v>
      </c>
      <c r="J47" s="32"/>
    </row>
    <row r="48" spans="1:10" ht="33" customHeight="1" x14ac:dyDescent="0.25">
      <c r="A48" s="38" t="s">
        <v>35</v>
      </c>
      <c r="B48" s="38"/>
      <c r="C48" s="38"/>
      <c r="D48" s="38"/>
      <c r="E48" s="38"/>
      <c r="F48" s="38"/>
      <c r="G48" s="38"/>
      <c r="H48" s="38"/>
      <c r="I48" s="38"/>
      <c r="J48" s="38"/>
    </row>
    <row r="49" spans="1:1" x14ac:dyDescent="0.25">
      <c r="A49" s="1"/>
    </row>
    <row r="50" spans="1:1" x14ac:dyDescent="0.25">
      <c r="A50" s="3" t="s">
        <v>44</v>
      </c>
    </row>
  </sheetData>
  <mergeCells count="75">
    <mergeCell ref="A48:J48"/>
    <mergeCell ref="A47:B47"/>
    <mergeCell ref="C47:D47"/>
    <mergeCell ref="A42:B43"/>
    <mergeCell ref="C42:E42"/>
    <mergeCell ref="F42:F43"/>
    <mergeCell ref="C43:D43"/>
    <mergeCell ref="A46:B46"/>
    <mergeCell ref="C46:D46"/>
    <mergeCell ref="A44:B44"/>
    <mergeCell ref="C44:D44"/>
    <mergeCell ref="A45:B45"/>
    <mergeCell ref="C39:D39"/>
    <mergeCell ref="G39:H39"/>
    <mergeCell ref="J42:J43"/>
    <mergeCell ref="G44:H44"/>
    <mergeCell ref="G46:H46"/>
    <mergeCell ref="G42:H43"/>
    <mergeCell ref="I42:I43"/>
    <mergeCell ref="C45:D45"/>
    <mergeCell ref="A33:E33"/>
    <mergeCell ref="F33:G33"/>
    <mergeCell ref="H33:I33"/>
    <mergeCell ref="A40:B40"/>
    <mergeCell ref="C40:D40"/>
    <mergeCell ref="G40:H40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H30:I30"/>
    <mergeCell ref="A31:E31"/>
    <mergeCell ref="F31:G31"/>
    <mergeCell ref="H31:I31"/>
    <mergeCell ref="A32:E32"/>
    <mergeCell ref="F32:G32"/>
    <mergeCell ref="H32:I32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D21:J21"/>
    <mergeCell ref="D22:J22"/>
    <mergeCell ref="H25:I25"/>
    <mergeCell ref="F25:G25"/>
    <mergeCell ref="A25:E25"/>
    <mergeCell ref="G47:H47"/>
    <mergeCell ref="A26:E26"/>
    <mergeCell ref="F26:G26"/>
    <mergeCell ref="H26:I26"/>
    <mergeCell ref="A41:J41"/>
    <mergeCell ref="A27:E27"/>
    <mergeCell ref="F27:G27"/>
    <mergeCell ref="H27:I27"/>
    <mergeCell ref="A28:E28"/>
    <mergeCell ref="F28:G28"/>
    <mergeCell ref="H28:I28"/>
    <mergeCell ref="A29:E29"/>
    <mergeCell ref="F29:G29"/>
    <mergeCell ref="H29:I29"/>
    <mergeCell ref="A30:E30"/>
    <mergeCell ref="F30:G30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2015-02-03T05:50:03Z</cp:lastPrinted>
  <dcterms:created xsi:type="dcterms:W3CDTF">2014-12-16T08:33:57Z</dcterms:created>
  <dcterms:modified xsi:type="dcterms:W3CDTF">2015-02-10T13:27:27Z</dcterms:modified>
</cp:coreProperties>
</file>